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13 Reducciones cap por amortiz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<sst xmlns="http://schemas.openxmlformats.org/spreadsheetml/2006/main" count="54" uniqueCount="52">
  <si>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</si>
  <si>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>Código ISIN /</t>
    </r>
    <r>
      <rPr>
        <b/>
        <sz val="9"/>
        <color indexed="10"/>
        <rFont val="Arial"/>
        <family val="2"/>
      </rPr>
      <t xml:space="preserve"> ISIN code</t>
    </r>
  </si>
  <si>
    <r>
      <t xml:space="preserve">Fecha / </t>
    </r>
    <r>
      <rPr>
        <b/>
        <sz val="9"/>
        <color indexed="10"/>
        <rFont val="Arial"/>
        <family val="2"/>
      </rPr>
      <t>Date</t>
    </r>
  </si>
  <si>
    <r>
      <t xml:space="preserve">Cap. Amortizado / </t>
    </r>
    <r>
      <rPr>
        <b/>
        <sz val="9"/>
        <color indexed="10"/>
        <rFont val="Arial"/>
        <family val="2"/>
      </rPr>
      <t xml:space="preserve">Redeemed capital </t>
    </r>
    <r>
      <rPr>
        <b/>
        <sz val="9"/>
        <color indexed="8"/>
        <rFont val="Arial"/>
        <family val="2"/>
      </rPr>
      <t>(Euros)</t>
    </r>
  </si>
  <si>
    <r>
      <t xml:space="preserve">Cap. Nominal anterior / </t>
    </r>
    <r>
      <rPr>
        <b/>
        <sz val="9"/>
        <color indexed="10"/>
        <rFont val="Arial"/>
        <family val="2"/>
      </rPr>
      <t xml:space="preserve">Issued capital before </t>
    </r>
    <r>
      <rPr>
        <b/>
        <sz val="9"/>
        <color indexed="8"/>
        <rFont val="Arial"/>
        <family val="2"/>
      </rPr>
      <t>(Euros)</t>
    </r>
  </si>
  <si>
    <r>
      <t xml:space="preserve">Cap. Nominal despues / </t>
    </r>
    <r>
      <rPr>
        <b/>
        <sz val="9"/>
        <color indexed="10"/>
        <rFont val="Arial"/>
        <family val="2"/>
      </rPr>
      <t xml:space="preserve">Issued capital after </t>
    </r>
    <r>
      <rPr>
        <b/>
        <sz val="9"/>
        <color indexed="8"/>
        <rFont val="Arial"/>
        <family val="2"/>
      </rPr>
      <t>(Euros)</t>
    </r>
  </si>
  <si>
    <r>
      <t xml:space="preserve">Observaciones/ </t>
    </r>
    <r>
      <rPr>
        <b/>
        <sz val="9"/>
        <color indexed="10"/>
        <rFont val="Arial"/>
        <family val="2"/>
      </rPr>
      <t>Observation</t>
    </r>
  </si>
  <si>
    <t xml:space="preserve"> ES0144580Y14 </t>
  </si>
  <si>
    <t xml:space="preserve"> ES0167050915 </t>
  </si>
  <si>
    <t xml:space="preserve"> ES0114297015 </t>
  </si>
  <si>
    <t>C.V.N.E.</t>
  </si>
  <si>
    <t xml:space="preserve"> ES0184140210 </t>
  </si>
  <si>
    <t>Ferrovial S.A.</t>
  </si>
  <si>
    <t xml:space="preserve"> ES0118900010 </t>
  </si>
  <si>
    <t>Vidrala S.A.</t>
  </si>
  <si>
    <t xml:space="preserve"> ES0183746314 </t>
  </si>
  <si>
    <t>Mediaset (TL5)</t>
  </si>
  <si>
    <t xml:space="preserve"> ES0152503035 </t>
  </si>
  <si>
    <t>Iberdrola S.A.</t>
  </si>
  <si>
    <t>Unión Europea Inversiones S.A.</t>
  </si>
  <si>
    <t xml:space="preserve"> ES0181480114 </t>
  </si>
  <si>
    <t>Telefonica S.A.</t>
  </si>
  <si>
    <t xml:space="preserve"> ES0178430E18 </t>
  </si>
  <si>
    <t>Amadeus It Holding S.A.</t>
  </si>
  <si>
    <t xml:space="preserve"> ES0109067019 </t>
  </si>
  <si>
    <t>Bodegas Riojanas S.A.</t>
  </si>
  <si>
    <t xml:space="preserve"> ES0115002018 </t>
  </si>
  <si>
    <t>Baron de Ley S.A.</t>
  </si>
  <si>
    <t>DIA- Distribuidora Int. De Aliment. S.A.</t>
  </si>
  <si>
    <t xml:space="preserve"> ES0126775032 </t>
  </si>
  <si>
    <t xml:space="preserve"> Lingotes Especiales </t>
  </si>
  <si>
    <t xml:space="preserve"> ES0158480311 </t>
  </si>
  <si>
    <t xml:space="preserve"> Ferrovial S.A. </t>
  </si>
  <si>
    <t xml:space="preserve"> ESO11890010 </t>
  </si>
  <si>
    <r>
      <t>REDUCCIONES DE CAPITAL POR AMORTIZACIÓN DE ACCIONES EN 2015 (procedentes de autocartera) /</t>
    </r>
    <r>
      <rPr>
        <b/>
        <sz val="11"/>
        <color indexed="10"/>
        <rFont val="Arial"/>
        <family val="2"/>
      </rPr>
      <t xml:space="preserve"> CAPITAL REDUCTIONS BY REDEMPTION OF SHARES (from treasury stock) 2015</t>
    </r>
  </si>
  <si>
    <t xml:space="preserve">ACS Activ.Const. y serv. S.A. </t>
  </si>
  <si>
    <r>
      <t xml:space="preserve"> Amortización 20.300 acciones (autocartera) /</t>
    </r>
    <r>
      <rPr>
        <sz val="9"/>
        <color indexed="10"/>
        <rFont val="Arial"/>
        <family val="2"/>
      </rPr>
      <t>Redeption of 20.300 shares (treasury stock)</t>
    </r>
  </si>
  <si>
    <r>
      <t xml:space="preserve"> Amortización 15.067.754 acciones (autocartera) /</t>
    </r>
    <r>
      <rPr>
        <sz val="9"/>
        <color indexed="10"/>
        <rFont val="Arial"/>
        <family val="2"/>
      </rPr>
      <t>Redeption of 15.067.543  (treasury stock)</t>
    </r>
  </si>
  <si>
    <r>
      <t xml:space="preserve"> Amortización 377.000 acciones (autocartera) /</t>
    </r>
    <r>
      <rPr>
        <sz val="9"/>
        <color indexed="10"/>
        <rFont val="Arial"/>
        <family val="2"/>
      </rPr>
      <t>Redeption 377.000 acciones (treasury sock)</t>
    </r>
  </si>
  <si>
    <r>
      <t xml:space="preserve"> Amortización 2.616.408 acciones (autocartera) /</t>
    </r>
    <r>
      <rPr>
        <sz val="9"/>
        <color indexed="10"/>
        <rFont val="Arial"/>
        <family val="2"/>
      </rPr>
      <t>Redeption of 2.616.408 shares (treasury stock)</t>
    </r>
  </si>
  <si>
    <r>
      <t xml:space="preserve"> Amortización 40.686.142 acciones (autocartera) /</t>
    </r>
    <r>
      <rPr>
        <sz val="9"/>
        <color indexed="10"/>
        <rFont val="Arial"/>
        <family val="2"/>
      </rPr>
      <t>Redeption of  40.686.142 shares (treassury stock)</t>
    </r>
  </si>
  <si>
    <r>
      <t xml:space="preserve"> Amortización 148.483.000 acciones (autocartera) /</t>
    </r>
    <r>
      <rPr>
        <sz val="9"/>
        <color indexed="10"/>
        <rFont val="Arial"/>
        <family val="2"/>
      </rPr>
      <t>Redeption 148.483.000 shares (treasury stok)</t>
    </r>
  </si>
  <si>
    <r>
      <t xml:space="preserve"> Amortización 768.953 acciones (autocartera)/</t>
    </r>
    <r>
      <rPr>
        <sz val="9"/>
        <color indexed="10"/>
        <rFont val="Arial"/>
        <family val="2"/>
      </rPr>
      <t xml:space="preserve"> Redeption768.953 shares (treasury stock)</t>
    </r>
  </si>
  <si>
    <r>
      <t xml:space="preserve"> Amortización 74.076.263 acciones (autocartera) /</t>
    </r>
    <r>
      <rPr>
        <sz val="9"/>
        <color indexed="10"/>
        <rFont val="Arial"/>
        <family val="2"/>
      </rPr>
      <t xml:space="preserve">Redeption74.076.263 shares (treasure stock) </t>
    </r>
  </si>
  <si>
    <r>
      <t xml:space="preserve"> Amortización 4.179.245 acciones (autocartera)/ </t>
    </r>
    <r>
      <rPr>
        <sz val="9"/>
        <color indexed="10"/>
        <rFont val="Arial"/>
        <family val="2"/>
      </rPr>
      <t>Redeption  4.179.245 shares (treasure stock)</t>
    </r>
  </si>
  <si>
    <r>
      <t xml:space="preserve"> Amortización 8.759.444 acciones (autocartera)/</t>
    </r>
    <r>
      <rPr>
        <sz val="9"/>
        <color indexed="10"/>
        <rFont val="Arial"/>
        <family val="2"/>
      </rPr>
      <t xml:space="preserve"> Redeption  8.759.444 shares (treasure stock)</t>
    </r>
    <r>
      <rPr>
        <sz val="9"/>
        <rFont val="Arial"/>
        <family val="2"/>
      </rPr>
      <t xml:space="preserve"> </t>
    </r>
  </si>
  <si>
    <r>
      <t xml:space="preserve"> Amortización 67.320 acciones (autocartera)/ </t>
    </r>
    <r>
      <rPr>
        <sz val="9"/>
        <color indexed="10"/>
        <rFont val="Arial"/>
        <family val="2"/>
      </rPr>
      <t xml:space="preserve">Redeption  67.320 shares (treasure stock) </t>
    </r>
    <r>
      <rPr>
        <sz val="9"/>
        <rFont val="Arial"/>
        <family val="2"/>
      </rPr>
      <t xml:space="preserve"> </t>
    </r>
  </si>
  <si>
    <r>
      <t xml:space="preserve"> Amortización 245.222 acciones (autocartera)/ </t>
    </r>
    <r>
      <rPr>
        <sz val="9"/>
        <color indexed="10"/>
        <rFont val="Arial"/>
        <family val="2"/>
      </rPr>
      <t>Redeption  245.222 shares (treasure stock)</t>
    </r>
  </si>
  <si>
    <r>
      <t xml:space="preserve"> Amortización 28.614.045 acciones (autocartera)/ </t>
    </r>
    <r>
      <rPr>
        <sz val="9"/>
        <color indexed="10"/>
        <rFont val="Arial"/>
        <family val="2"/>
      </rPr>
      <t xml:space="preserve">Redeption 28.614.045 shares (treasure stock) </t>
    </r>
  </si>
  <si>
    <r>
      <t xml:space="preserve"> Amortización 971.428  acciones (autocartera)/ </t>
    </r>
    <r>
      <rPr>
        <sz val="9"/>
        <color indexed="10"/>
        <rFont val="Arial"/>
        <family val="2"/>
      </rPr>
      <t xml:space="preserve">Redeption 971.428 shares (treasure stock) </t>
    </r>
  </si>
  <si>
    <r>
      <t xml:space="preserve"> Amortización 11.783.954 acciones (autocartera)/ </t>
    </r>
    <r>
      <rPr>
        <sz val="9"/>
        <color indexed="10"/>
        <rFont val="Arial"/>
        <family val="2"/>
      </rPr>
      <t xml:space="preserve">Redeption  11.783.954 shares (treasure stock) </t>
    </r>
  </si>
  <si>
    <t xml:space="preserve">Total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</si>
</sst>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s_-;\-* #,##0\ _P_t_s_-;_-* &quot;-&quot;??\ _P_t_s_-;_-@_-"/>
    <numFmt numFmtId="166" formatCode="dd\-mm\-yy;@"/>
    <numFmt numFmtId="167" formatCode="_-* #,##0\ _p_t_a_-;\-* #,##0\ _p_t_a_-;_-* &quot;-&quot;\ _p_t_a_-;_-@_-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[$€-2]\ #,##0.00;[Red]\-[$€-2]\ 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1" fillId="22" borderId="3" applyNumberFormat="0" applyAlignment="0" applyProtection="0"/>
    <xf numFmtId="0" fontId="32" fillId="23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38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39" fillId="0" borderId="0" applyNumberFormat="0" applyFill="0" applyBorder="0" applyAlignment="0" applyProtection="0"/>
    <xf numFmtId="0" fontId="3" fillId="0" borderId="0" applyFont="0" applyAlignment="0">
      <protection/>
    </xf>
    <xf numFmtId="0" fontId="40" fillId="0" borderId="0" applyNumberFormat="0" applyFill="0" applyBorder="0" applyAlignment="0" applyProtection="0"/>
    <xf numFmtId="0" fontId="41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2" fillId="34" borderId="9">
      <alignment horizontal="left" wrapText="1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34" fillId="0" borderId="12" applyNumberFormat="0" applyFill="0" applyAlignment="0" applyProtection="0"/>
    <xf numFmtId="0" fontId="46" fillId="0" borderId="13" applyNumberFormat="0" applyFill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8" fontId="8" fillId="0" borderId="0" xfId="49" applyNumberFormat="1" applyFont="1" applyAlignment="1">
      <alignment/>
    </xf>
    <xf numFmtId="168" fontId="0" fillId="0" borderId="0" xfId="49" applyNumberFormat="1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2" xfId="48" applyNumberFormat="1" applyFont="1" applyBorder="1" applyAlignment="1">
      <alignment horizontal="right"/>
    </xf>
    <xf numFmtId="3" fontId="3" fillId="0" borderId="16" xfId="48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7" fillId="0" borderId="0" xfId="49" applyNumberFormat="1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1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168" fontId="7" fillId="0" borderId="2" xfId="49" applyNumberFormat="1" applyFont="1" applyBorder="1" applyAlignment="1">
      <alignment/>
    </xf>
    <xf numFmtId="0" fontId="7" fillId="0" borderId="2" xfId="0" applyFont="1" applyBorder="1" applyAlignment="1">
      <alignment/>
    </xf>
    <xf numFmtId="14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2" fillId="35" borderId="20" xfId="63" applyFill="1" applyBorder="1" applyAlignment="1">
      <alignment horizontal="left" vertical="center" wrapText="1"/>
      <protection/>
    </xf>
    <xf numFmtId="0" fontId="2" fillId="35" borderId="21" xfId="63" applyFill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" xfId="54"/>
    <cellStyle name="numero sin decimales" xfId="55"/>
    <cellStyle name="Percent" xfId="56"/>
    <cellStyle name="Salida" xfId="57"/>
    <cellStyle name="Texto" xfId="58"/>
    <cellStyle name="Texto de advertencia" xfId="59"/>
    <cellStyle name="Texto destacado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4" sqref="G24"/>
    </sheetView>
  </sheetViews>
  <sheetFormatPr defaultColWidth="11.421875" defaultRowHeight="12.75"/>
  <cols>
    <col min="1" max="1" width="38.8515625" style="0" customWidth="1"/>
    <col min="2" max="2" width="17.8515625" style="5" customWidth="1"/>
    <col min="3" max="3" width="16.421875" style="0" customWidth="1"/>
    <col min="4" max="4" width="16.57421875" style="0" customWidth="1"/>
    <col min="5" max="5" width="22.140625" style="0" customWidth="1"/>
    <col min="6" max="6" width="49.00390625" style="0" customWidth="1"/>
    <col min="7" max="7" width="41.421875" style="0" customWidth="1"/>
    <col min="8" max="8" width="26.00390625" style="0" customWidth="1"/>
  </cols>
  <sheetData>
    <row r="1" spans="1:11" ht="38.25" customHeight="1" thickBot="1">
      <c r="A1" s="25" t="s">
        <v>34</v>
      </c>
      <c r="B1" s="26"/>
      <c r="C1" s="26"/>
      <c r="D1" s="26"/>
      <c r="E1" s="26"/>
      <c r="F1" s="26"/>
      <c r="G1" s="25"/>
      <c r="H1" s="26"/>
      <c r="I1" s="26"/>
      <c r="J1" s="26"/>
      <c r="K1" s="26"/>
    </row>
    <row r="2" spans="1:11" s="1" customFormat="1" ht="36.75" thickBo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10" t="s">
        <v>6</v>
      </c>
      <c r="H2" s="11"/>
      <c r="I2" s="11"/>
      <c r="J2" s="11"/>
      <c r="K2" s="12"/>
    </row>
    <row r="3" spans="1:11" s="1" customFormat="1" ht="12.75">
      <c r="A3" s="14" t="s">
        <v>10</v>
      </c>
      <c r="B3" s="15" t="s">
        <v>11</v>
      </c>
      <c r="C3" s="16">
        <v>42009</v>
      </c>
      <c r="D3" s="17">
        <v>4872</v>
      </c>
      <c r="E3" s="17">
        <v>3420000</v>
      </c>
      <c r="F3" s="17">
        <v>3415128</v>
      </c>
      <c r="G3" s="15" t="s">
        <v>36</v>
      </c>
      <c r="H3" s="18"/>
      <c r="I3" s="18"/>
      <c r="J3" s="18"/>
      <c r="K3" s="13"/>
    </row>
    <row r="4" spans="1:11" s="1" customFormat="1" ht="12.75">
      <c r="A4" s="14" t="s">
        <v>12</v>
      </c>
      <c r="B4" s="17" t="s">
        <v>13</v>
      </c>
      <c r="C4" s="16">
        <v>42016</v>
      </c>
      <c r="D4" s="17">
        <v>3013508.6</v>
      </c>
      <c r="E4" s="17">
        <v>149491343.4</v>
      </c>
      <c r="F4" s="17">
        <v>146477834.8</v>
      </c>
      <c r="G4" s="15" t="s">
        <v>37</v>
      </c>
      <c r="H4" s="19"/>
      <c r="I4" s="18"/>
      <c r="J4" s="18"/>
      <c r="K4" s="13"/>
    </row>
    <row r="5" spans="1:11" s="1" customFormat="1" ht="12.75">
      <c r="A5" s="14" t="s">
        <v>14</v>
      </c>
      <c r="B5" s="17" t="s">
        <v>15</v>
      </c>
      <c r="C5" s="16">
        <v>42044</v>
      </c>
      <c r="D5" s="17">
        <v>384540</v>
      </c>
      <c r="E5" s="17">
        <v>25674767.82</v>
      </c>
      <c r="F5" s="17">
        <v>25290227.82</v>
      </c>
      <c r="G5" s="15" t="s">
        <v>38</v>
      </c>
      <c r="H5" s="18"/>
      <c r="I5" s="18"/>
      <c r="J5" s="18"/>
      <c r="K5" s="13"/>
    </row>
    <row r="6" spans="1:11" s="1" customFormat="1" ht="12.75">
      <c r="A6" s="14" t="s">
        <v>35</v>
      </c>
      <c r="B6" s="17" t="s">
        <v>8</v>
      </c>
      <c r="C6" s="16">
        <v>42060</v>
      </c>
      <c r="D6" s="17">
        <v>1308204</v>
      </c>
      <c r="E6" s="17">
        <v>158640501</v>
      </c>
      <c r="F6" s="17">
        <v>157332297</v>
      </c>
      <c r="G6" s="15" t="s">
        <v>39</v>
      </c>
      <c r="H6" s="18"/>
      <c r="I6" s="18"/>
      <c r="J6" s="18"/>
      <c r="K6" s="13"/>
    </row>
    <row r="7" spans="1:11" s="1" customFormat="1" ht="12.75">
      <c r="A7" s="14" t="s">
        <v>16</v>
      </c>
      <c r="B7" s="17" t="s">
        <v>17</v>
      </c>
      <c r="C7" s="16">
        <v>42128</v>
      </c>
      <c r="D7" s="17">
        <v>20343071</v>
      </c>
      <c r="E7" s="17">
        <v>203430713</v>
      </c>
      <c r="F7" s="17">
        <v>183087642</v>
      </c>
      <c r="G7" s="15" t="s">
        <v>40</v>
      </c>
      <c r="H7" s="18"/>
      <c r="I7" s="18"/>
      <c r="J7" s="18"/>
      <c r="K7" s="13"/>
    </row>
    <row r="8" spans="1:11" s="1" customFormat="1" ht="12.75">
      <c r="A8" s="14" t="s">
        <v>18</v>
      </c>
      <c r="B8" s="17" t="s">
        <v>7</v>
      </c>
      <c r="C8" s="16">
        <v>42131</v>
      </c>
      <c r="D8" s="17">
        <v>111362250</v>
      </c>
      <c r="E8" s="17">
        <v>4791362250</v>
      </c>
      <c r="F8" s="17">
        <v>4680000000</v>
      </c>
      <c r="G8" s="15" t="s">
        <v>41</v>
      </c>
      <c r="H8" s="18"/>
      <c r="I8" s="18"/>
      <c r="J8" s="18"/>
      <c r="K8" s="13"/>
    </row>
    <row r="9" spans="1:11" s="1" customFormat="1" ht="12.75">
      <c r="A9" s="14" t="s">
        <v>19</v>
      </c>
      <c r="B9" s="17" t="s">
        <v>20</v>
      </c>
      <c r="C9" s="16">
        <v>42208</v>
      </c>
      <c r="D9" s="17">
        <v>768953</v>
      </c>
      <c r="E9" s="17">
        <v>25914598</v>
      </c>
      <c r="F9" s="17">
        <v>25145645</v>
      </c>
      <c r="G9" s="15" t="s">
        <v>42</v>
      </c>
      <c r="H9" s="18"/>
      <c r="I9" s="18"/>
      <c r="J9" s="18"/>
      <c r="K9" s="13"/>
    </row>
    <row r="10" spans="1:10" s="2" customFormat="1" ht="12">
      <c r="A10" s="14" t="s">
        <v>21</v>
      </c>
      <c r="B10" s="17" t="s">
        <v>22</v>
      </c>
      <c r="C10" s="16">
        <v>42214</v>
      </c>
      <c r="D10" s="17">
        <v>74076263</v>
      </c>
      <c r="E10" s="17">
        <v>4938417514</v>
      </c>
      <c r="F10" s="17">
        <v>4864341251</v>
      </c>
      <c r="G10" s="15" t="s">
        <v>43</v>
      </c>
      <c r="H10" s="18"/>
      <c r="I10" s="18"/>
      <c r="J10" s="18"/>
    </row>
    <row r="11" spans="1:10" s="2" customFormat="1" ht="12">
      <c r="A11" s="14" t="s">
        <v>35</v>
      </c>
      <c r="B11" s="17" t="s">
        <v>8</v>
      </c>
      <c r="C11" s="16">
        <v>42223</v>
      </c>
      <c r="D11" s="17">
        <v>2089622.5</v>
      </c>
      <c r="E11" s="17">
        <v>159421919.5</v>
      </c>
      <c r="F11" s="17">
        <v>157332297</v>
      </c>
      <c r="G11" s="15" t="s">
        <v>44</v>
      </c>
      <c r="H11" s="19"/>
      <c r="I11" s="18"/>
      <c r="J11" s="18"/>
    </row>
    <row r="12" spans="1:10" s="2" customFormat="1" ht="12">
      <c r="A12" s="14" t="s">
        <v>23</v>
      </c>
      <c r="B12" s="17" t="s">
        <v>24</v>
      </c>
      <c r="C12" s="16">
        <v>42223</v>
      </c>
      <c r="D12" s="17">
        <v>87594.44</v>
      </c>
      <c r="E12" s="17">
        <v>4475819.5</v>
      </c>
      <c r="F12" s="17">
        <v>4388225.06</v>
      </c>
      <c r="G12" s="15" t="s">
        <v>45</v>
      </c>
      <c r="H12" s="18"/>
      <c r="I12" s="18"/>
      <c r="J12" s="18"/>
    </row>
    <row r="13" spans="1:10" s="2" customFormat="1" ht="12">
      <c r="A13" s="14" t="s">
        <v>25</v>
      </c>
      <c r="B13" s="17" t="s">
        <v>26</v>
      </c>
      <c r="C13" s="16">
        <v>42223</v>
      </c>
      <c r="D13" s="17">
        <v>50490</v>
      </c>
      <c r="E13" s="17">
        <v>4039200</v>
      </c>
      <c r="F13" s="17">
        <v>3988710</v>
      </c>
      <c r="G13" s="15" t="s">
        <v>46</v>
      </c>
      <c r="H13" s="18"/>
      <c r="I13" s="18"/>
      <c r="J13" s="18"/>
    </row>
    <row r="14" spans="1:10" s="2" customFormat="1" ht="12">
      <c r="A14" s="14" t="s">
        <v>27</v>
      </c>
      <c r="B14" s="15" t="s">
        <v>9</v>
      </c>
      <c r="C14" s="16">
        <v>42270</v>
      </c>
      <c r="D14" s="17">
        <v>147133.2</v>
      </c>
      <c r="E14" s="17">
        <v>2727133.2</v>
      </c>
      <c r="F14" s="17">
        <v>2580000</v>
      </c>
      <c r="G14" s="15" t="s">
        <v>47</v>
      </c>
      <c r="H14" s="18"/>
      <c r="I14" s="18"/>
      <c r="J14" s="18"/>
    </row>
    <row r="15" spans="1:10" s="2" customFormat="1" ht="12">
      <c r="A15" s="14" t="s">
        <v>28</v>
      </c>
      <c r="B15" s="20" t="s">
        <v>29</v>
      </c>
      <c r="C15" s="16">
        <v>42284</v>
      </c>
      <c r="D15" s="17">
        <v>2861404.5</v>
      </c>
      <c r="E15" s="17">
        <v>65107055.8</v>
      </c>
      <c r="F15" s="17">
        <v>62245651.3</v>
      </c>
      <c r="G15" s="15" t="s">
        <v>48</v>
      </c>
      <c r="H15" s="18"/>
      <c r="I15" s="18"/>
      <c r="J15" s="18"/>
    </row>
    <row r="16" spans="1:10" s="2" customFormat="1" ht="12">
      <c r="A16" s="14" t="s">
        <v>30</v>
      </c>
      <c r="B16" s="15" t="s">
        <v>31</v>
      </c>
      <c r="C16" s="16">
        <v>42332</v>
      </c>
      <c r="D16" s="17">
        <v>971428</v>
      </c>
      <c r="E16" s="17">
        <v>10971428</v>
      </c>
      <c r="F16" s="17">
        <v>10000000</v>
      </c>
      <c r="G16" s="15" t="s">
        <v>49</v>
      </c>
      <c r="H16" s="18"/>
      <c r="I16" s="18"/>
      <c r="J16" s="18"/>
    </row>
    <row r="17" spans="1:11" s="2" customFormat="1" ht="12">
      <c r="A17" s="21" t="s">
        <v>32</v>
      </c>
      <c r="B17" s="22" t="s">
        <v>33</v>
      </c>
      <c r="C17" s="23">
        <v>42368</v>
      </c>
      <c r="D17" s="24">
        <v>2356790.8</v>
      </c>
      <c r="E17" s="24">
        <v>748799005.6</v>
      </c>
      <c r="F17" s="24">
        <v>146442214</v>
      </c>
      <c r="G17" s="15" t="s">
        <v>50</v>
      </c>
      <c r="H17" s="8"/>
      <c r="I17" s="8"/>
      <c r="J17" s="8"/>
      <c r="K17" s="8"/>
    </row>
    <row r="18" spans="1:11" s="3" customFormat="1" ht="12">
      <c r="A18" s="27" t="s">
        <v>51</v>
      </c>
      <c r="B18" s="4"/>
      <c r="D18" s="29">
        <f>SUM(D3:D17)</f>
        <v>219826125.04</v>
      </c>
      <c r="F18" s="28"/>
      <c r="G18" s="9"/>
      <c r="H18" s="9"/>
      <c r="I18" s="9"/>
      <c r="J18" s="9"/>
      <c r="K18" s="9"/>
    </row>
  </sheetData>
  <sheetProtection/>
  <mergeCells count="2">
    <mergeCell ref="A1:F1"/>
    <mergeCell ref="G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cp:lastPrinted>2016-03-07T11:28:15Z</cp:lastPrinted>
  <dcterms:created xsi:type="dcterms:W3CDTF">2011-04-19T17:05:51Z</dcterms:created>
  <dcterms:modified xsi:type="dcterms:W3CDTF">2016-03-08T12:10:23Z</dcterms:modified>
  <cp:category/>
  <cp:version/>
  <cp:contentType/>
  <cp:contentStatus/>
</cp:coreProperties>
</file>